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olergrubhofer\Documents\"/>
    </mc:Choice>
  </mc:AlternateContent>
  <bookViews>
    <workbookView xWindow="0" yWindow="0" windowWidth="28800" windowHeight="123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R13" i="1"/>
  <c r="R14" i="1"/>
  <c r="R11" i="1"/>
  <c r="R10" i="1"/>
  <c r="O14" i="1"/>
  <c r="O13" i="1"/>
  <c r="O12" i="1"/>
  <c r="O11" i="1"/>
  <c r="O10" i="1"/>
  <c r="M14" i="1"/>
  <c r="M13" i="1"/>
  <c r="M12" i="1"/>
  <c r="M11" i="1"/>
  <c r="M10" i="1"/>
  <c r="I14" i="1"/>
  <c r="I13" i="1"/>
  <c r="I12" i="1"/>
  <c r="I11" i="1"/>
  <c r="I10" i="1"/>
  <c r="O16" i="1" l="1"/>
  <c r="I16" i="1"/>
  <c r="M16" i="1"/>
  <c r="Q14" i="1"/>
  <c r="Q13" i="1"/>
  <c r="G13" i="1"/>
  <c r="K13" i="1"/>
  <c r="E14" i="1"/>
  <c r="E10" i="1"/>
  <c r="E11" i="1"/>
  <c r="E13" i="1"/>
  <c r="Q12" i="1"/>
  <c r="K14" i="1"/>
  <c r="K12" i="1"/>
  <c r="Q11" i="1"/>
  <c r="K11" i="1"/>
  <c r="G11" i="1"/>
  <c r="Q10" i="1"/>
  <c r="K10" i="1"/>
  <c r="G10" i="1"/>
  <c r="G14" i="1"/>
  <c r="G12" i="1"/>
  <c r="A11" i="1"/>
  <c r="A12" i="1" s="1"/>
  <c r="A13" i="1" s="1"/>
  <c r="A14" i="1" s="1"/>
  <c r="S11" i="1" l="1"/>
  <c r="S14" i="1"/>
  <c r="Q16" i="1"/>
  <c r="S13" i="1"/>
  <c r="S10" i="1"/>
  <c r="K16" i="1"/>
  <c r="G16" i="1"/>
  <c r="E12" i="1"/>
  <c r="S12" i="1" s="1"/>
  <c r="C16" i="1"/>
  <c r="N16" i="1" l="1"/>
  <c r="H16" i="1"/>
  <c r="L16" i="1"/>
  <c r="F16" i="1"/>
  <c r="P16" i="1"/>
  <c r="J16" i="1"/>
  <c r="E16" i="1"/>
  <c r="S16" i="1"/>
  <c r="C27" i="1"/>
  <c r="D16" i="1" l="1"/>
  <c r="R16" i="1" s="1"/>
  <c r="E23" i="1"/>
  <c r="I24" i="1" l="1"/>
  <c r="G22" i="1"/>
  <c r="E22" i="1"/>
  <c r="G23" i="1"/>
  <c r="G24" i="1" l="1"/>
  <c r="O24" i="1"/>
  <c r="S22" i="1"/>
  <c r="E24" i="1"/>
  <c r="S23" i="1"/>
  <c r="Q24" i="1"/>
  <c r="M24" i="1"/>
  <c r="K24" i="1"/>
  <c r="S24" i="1" l="1"/>
</calcChain>
</file>

<file path=xl/sharedStrings.xml><?xml version="1.0" encoding="utf-8"?>
<sst xmlns="http://schemas.openxmlformats.org/spreadsheetml/2006/main" count="56" uniqueCount="28">
  <si>
    <t>CRONOGRAMA FISICO ( % )</t>
  </si>
  <si>
    <t>GRUPO DE SERVIÇO</t>
  </si>
  <si>
    <t>PARTICIPAÇÃO</t>
  </si>
  <si>
    <t>Acumulado</t>
  </si>
  <si>
    <t>CRONOGRAMA FINANCEIRO ( R$ )</t>
  </si>
  <si>
    <t xml:space="preserve">Sub-total </t>
  </si>
  <si>
    <t>A REALIZAR (DIAS)</t>
  </si>
  <si>
    <t>A REALIZAR  (DIAS)</t>
  </si>
  <si>
    <t>%</t>
  </si>
  <si>
    <t>R$</t>
  </si>
  <si>
    <t>Item</t>
  </si>
  <si>
    <t xml:space="preserve">Estado </t>
  </si>
  <si>
    <t xml:space="preserve">Municipio </t>
  </si>
  <si>
    <t>Valor
 do item</t>
  </si>
  <si>
    <t>30 dias</t>
  </si>
  <si>
    <t>Data: xx/xx/2018</t>
  </si>
  <si>
    <t xml:space="preserve"> CRONOGRAMA FíSICO-FINANCEIRO</t>
  </si>
  <si>
    <t xml:space="preserve">xxx dias </t>
  </si>
  <si>
    <t>MUNICIPIO: XXX</t>
  </si>
  <si>
    <t>CÉLULAS PARA INSERÇÃO DE VALORES E INFORMAÇÕES</t>
  </si>
  <si>
    <r>
      <t xml:space="preserve">Licitação e Contratação - </t>
    </r>
    <r>
      <rPr>
        <sz val="11"/>
        <color rgb="FFFF0000"/>
        <rFont val="Calibri"/>
        <family val="2"/>
        <scheme val="minor"/>
      </rPr>
      <t>Manter este serviço se for o caso (favor não imprimir com este comentário)</t>
    </r>
  </si>
  <si>
    <t xml:space="preserve">OBJETO:  Construção de uma ponte sobre o  XXXXXXXX  </t>
  </si>
  <si>
    <r>
      <t xml:space="preserve">Eng. </t>
    </r>
    <r>
      <rPr>
        <sz val="11"/>
        <color rgb="FFFF0000"/>
        <rFont val="Calibri"/>
        <family val="2"/>
        <scheme val="minor"/>
      </rPr>
      <t>(Preencher com o nome)</t>
    </r>
  </si>
  <si>
    <r>
      <t xml:space="preserve">CREA </t>
    </r>
    <r>
      <rPr>
        <sz val="11"/>
        <color rgb="FFFF0000"/>
        <rFont val="Calibri"/>
        <family val="2"/>
        <scheme val="minor"/>
      </rPr>
      <t>(preencher como número)</t>
    </r>
  </si>
  <si>
    <t>Exemplo: Serviços Preliminares/ Movimentação de Terra</t>
  </si>
  <si>
    <t xml:space="preserve">Exemplo: Infraestrutura </t>
  </si>
  <si>
    <t xml:space="preserve">Exemplo: Superestrutura </t>
  </si>
  <si>
    <t>Exemplo: Retirada pré-moldados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</si>
</sst>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0.0000%"/>
    <numFmt numFmtId="166" formatCode="_-* #,##0.00_-;\-* #,##0.00_-;_-* &quot;-&quot;??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0" fillId="0" borderId="8" xfId="0" applyBorder="1"/>
    <xf numFmtId="0" fontId="0" fillId="0" borderId="0" xfId="0"/>
    <xf numFmtId="0" fontId="0" fillId="0" borderId="0" xfId="0"/>
    <xf numFmtId="0" fontId="0" fillId="0" borderId="1" xfId="0" applyBorder="1"/>
    <xf numFmtId="4" fontId="0" fillId="0" borderId="1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43" fontId="0" fillId="0" borderId="0" xfId="3" applyFont="1"/>
    <xf numFmtId="10" fontId="0" fillId="0" borderId="0" xfId="4" applyNumberFormat="1" applyFont="1"/>
    <xf numFmtId="164" fontId="0" fillId="0" borderId="1" xfId="3" applyNumberFormat="1" applyFont="1" applyBorder="1"/>
    <xf numFmtId="164" fontId="0" fillId="0" borderId="6" xfId="3" applyNumberFormat="1" applyFont="1" applyBorder="1"/>
    <xf numFmtId="0" fontId="0" fillId="0" borderId="15" xfId="0" applyBorder="1"/>
    <xf numFmtId="0" fontId="0" fillId="0" borderId="14" xfId="0" applyBorder="1"/>
    <xf numFmtId="4" fontId="0" fillId="0" borderId="15" xfId="0" applyNumberForma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39" fontId="5" fillId="0" borderId="6" xfId="0" applyNumberFormat="1" applyFont="1" applyBorder="1" applyAlignment="1">
      <alignment vertical="center"/>
    </xf>
    <xf numFmtId="10" fontId="0" fillId="0" borderId="6" xfId="4" applyNumberFormat="1" applyFont="1" applyBorder="1"/>
    <xf numFmtId="43" fontId="6" fillId="0" borderId="0" xfId="3" applyFont="1"/>
    <xf numFmtId="10" fontId="6" fillId="0" borderId="0" xfId="4" applyNumberFormat="1" applyFont="1"/>
    <xf numFmtId="166" fontId="0" fillId="0" borderId="0" xfId="0" applyNumberFormat="1"/>
    <xf numFmtId="165" fontId="0" fillId="0" borderId="0" xfId="4" applyNumberFormat="1" applyFont="1"/>
    <xf numFmtId="0" fontId="0" fillId="0" borderId="6" xfId="0" applyBorder="1"/>
    <xf numFmtId="10" fontId="0" fillId="0" borderId="12" xfId="0" applyNumberFormat="1" applyBorder="1"/>
    <xf numFmtId="164" fontId="0" fillId="0" borderId="13" xfId="3" applyNumberFormat="1" applyFont="1" applyBorder="1" applyAlignment="1">
      <alignment horizontal="right"/>
    </xf>
    <xf numFmtId="0" fontId="0" fillId="0" borderId="5" xfId="0" applyBorder="1" applyAlignment="1">
      <alignment horizontal="center"/>
    </xf>
    <xf numFmtId="43" fontId="7" fillId="0" borderId="0" xfId="3" applyFont="1"/>
    <xf numFmtId="165" fontId="7" fillId="0" borderId="0" xfId="4" applyNumberFormat="1" applyFont="1"/>
    <xf numFmtId="43" fontId="7" fillId="0" borderId="0" xfId="3" applyFont="1" applyFill="1" applyBorder="1"/>
    <xf numFmtId="43" fontId="7" fillId="0" borderId="0" xfId="0" applyNumberFormat="1" applyFont="1"/>
    <xf numFmtId="0" fontId="7" fillId="0" borderId="0" xfId="0" applyFont="1"/>
    <xf numFmtId="0" fontId="0" fillId="0" borderId="3" xfId="0" applyBorder="1" applyAlignment="1">
      <alignment horizontal="center"/>
    </xf>
    <xf numFmtId="0" fontId="0" fillId="0" borderId="0" xfId="0" applyFont="1" applyAlignment="1">
      <alignment vertical="center"/>
    </xf>
    <xf numFmtId="164" fontId="0" fillId="0" borderId="1" xfId="3" applyNumberFormat="1" applyFont="1" applyFill="1" applyBorder="1"/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7" xfId="3" applyNumberFormat="1" applyFont="1" applyBorder="1"/>
    <xf numFmtId="39" fontId="0" fillId="3" borderId="1" xfId="3" applyNumberFormat="1" applyFont="1" applyFill="1" applyBorder="1"/>
    <xf numFmtId="10" fontId="0" fillId="3" borderId="1" xfId="4" applyNumberFormat="1" applyFont="1" applyFill="1" applyBorder="1"/>
    <xf numFmtId="10" fontId="0" fillId="3" borderId="1" xfId="0" applyNumberForma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10" fontId="0" fillId="0" borderId="6" xfId="0" applyNumberFormat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3" borderId="30" xfId="0" applyFill="1" applyBorder="1"/>
    <xf numFmtId="0" fontId="0" fillId="0" borderId="24" xfId="0" applyBorder="1" applyAlignment="1"/>
    <xf numFmtId="0" fontId="0" fillId="0" borderId="31" xfId="0" applyBorder="1" applyAlignment="1"/>
    <xf numFmtId="0" fontId="0" fillId="0" borderId="0" xfId="0" applyFill="1" applyBorder="1"/>
    <xf numFmtId="39" fontId="0" fillId="3" borderId="1" xfId="3" applyNumberFormat="1" applyFont="1" applyFill="1" applyBorder="1" applyAlignment="1">
      <alignment horizontal="right" vertical="center"/>
    </xf>
    <xf numFmtId="0" fontId="9" fillId="0" borderId="1" xfId="0" applyFont="1" applyBorder="1"/>
    <xf numFmtId="0" fontId="8" fillId="0" borderId="0" xfId="0" applyFont="1" applyBorder="1"/>
    <xf numFmtId="39" fontId="8" fillId="0" borderId="0" xfId="0" applyNumberFormat="1" applyFont="1" applyBorder="1" applyAlignment="1">
      <alignment vertical="center"/>
    </xf>
    <xf numFmtId="1" fontId="8" fillId="0" borderId="0" xfId="0" applyNumberFormat="1" applyFont="1" applyBorder="1"/>
    <xf numFmtId="10" fontId="0" fillId="3" borderId="12" xfId="0" applyNumberFormat="1" applyFill="1" applyBorder="1" applyAlignment="1">
      <alignment horizontal="right" vertical="center"/>
    </xf>
    <xf numFmtId="164" fontId="0" fillId="0" borderId="1" xfId="3" applyNumberFormat="1" applyFont="1" applyFill="1" applyBorder="1" applyAlignment="1">
      <alignment horizontal="right" vertical="center"/>
    </xf>
    <xf numFmtId="164" fontId="0" fillId="0" borderId="1" xfId="3" applyNumberFormat="1" applyFon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164" fontId="0" fillId="0" borderId="13" xfId="3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3" borderId="30" xfId="0" applyNumberFormat="1" applyFont="1" applyFill="1" applyBorder="1" applyAlignment="1">
      <alignment horizontal="center" vertical="center"/>
    </xf>
    <xf numFmtId="0" fontId="1" fillId="3" borderId="31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3" fontId="7" fillId="0" borderId="0" xfId="3" applyFont="1" applyAlignment="1">
      <alignment horizontal="left"/>
    </xf>
    <xf numFmtId="0" fontId="0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3" fillId="2" borderId="0" xfId="0" applyFont="1" applyFill="1" applyAlignment="1">
      <alignment horizontal="center"/>
    </xf>
    <xf numFmtId="17" fontId="1" fillId="0" borderId="1" xfId="0" applyNumberFormat="1" applyFont="1" applyBorder="1" applyAlignment="1">
      <alignment horizontal="center" vertical="center"/>
    </xf>
    <xf numFmtId="17" fontId="1" fillId="0" borderId="4" xfId="0" applyNumberFormat="1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3" borderId="2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8">
    <cellStyle name="Moeda 2" xfId="2"/>
    <cellStyle name="Moeda 2 2" xfId="6"/>
    <cellStyle name="Normal" xfId="0" builtinId="0"/>
    <cellStyle name="Porcentagem" xfId="4" builtinId="5"/>
    <cellStyle name="Vírgula" xfId="3" builtinId="3"/>
    <cellStyle name="Vírgula 2" xfId="1"/>
    <cellStyle name="Vírgula 2 2" xfId="5"/>
    <cellStyle name="Vírgula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tabSelected="1" workbookViewId="0">
      <selection activeCell="K35" sqref="K35"/>
    </sheetView>
  </sheetViews>
  <sheetFormatPr defaultRowHeight="15" x14ac:dyDescent="0.25"/>
  <cols>
    <col min="1" max="1" width="4.85546875" style="3" customWidth="1"/>
    <col min="2" max="2" width="44.7109375" bestFit="1" customWidth="1"/>
    <col min="3" max="3" width="13.28515625" style="3" customWidth="1"/>
    <col min="4" max="4" width="7.7109375" style="3" customWidth="1"/>
    <col min="5" max="5" width="13.7109375" style="3" customWidth="1"/>
    <col min="6" max="6" width="8.5703125" style="3" customWidth="1"/>
    <col min="7" max="7" width="13.7109375" style="3" customWidth="1"/>
    <col min="8" max="8" width="9.5703125" style="3" customWidth="1"/>
    <col min="9" max="9" width="13.7109375" style="3" customWidth="1"/>
    <col min="10" max="10" width="8.140625" style="3" customWidth="1"/>
    <col min="11" max="11" width="13.7109375" customWidth="1"/>
    <col min="12" max="12" width="9.140625" style="3" customWidth="1"/>
    <col min="13" max="13" width="11.140625" style="3" customWidth="1"/>
    <col min="14" max="14" width="8.5703125" style="3" customWidth="1"/>
    <col min="15" max="15" width="11.140625" style="3" customWidth="1"/>
    <col min="16" max="16" width="8.42578125" style="3" customWidth="1"/>
    <col min="17" max="17" width="13.7109375" style="3" customWidth="1"/>
    <col min="18" max="18" width="8.7109375" customWidth="1"/>
    <col min="19" max="19" width="13.7109375" customWidth="1"/>
    <col min="22" max="23" width="15.28515625" customWidth="1"/>
    <col min="24" max="24" width="9.85546875" customWidth="1"/>
  </cols>
  <sheetData>
    <row r="1" spans="1:27" ht="21" x14ac:dyDescent="0.35">
      <c r="A1" s="77" t="s">
        <v>16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27" x14ac:dyDescent="0.25">
      <c r="A2" s="76" t="s">
        <v>18</v>
      </c>
      <c r="B2" s="76"/>
      <c r="F2" s="89"/>
      <c r="G2" s="89"/>
      <c r="H2" s="38"/>
      <c r="I2" s="38"/>
    </row>
    <row r="3" spans="1:27" x14ac:dyDescent="0.25">
      <c r="A3" s="76" t="s">
        <v>21</v>
      </c>
      <c r="B3" s="76"/>
      <c r="C3" s="76"/>
      <c r="D3" s="76"/>
      <c r="E3" s="76"/>
      <c r="F3" s="76"/>
    </row>
    <row r="4" spans="1:27" s="3" customFormat="1" x14ac:dyDescent="0.25">
      <c r="A4" s="76" t="s">
        <v>15</v>
      </c>
      <c r="B4" s="76"/>
      <c r="V4" s="90"/>
      <c r="W4" s="90"/>
      <c r="X4" s="90"/>
    </row>
    <row r="5" spans="1:27" s="3" customFormat="1" ht="15.75" thickBot="1" x14ac:dyDescent="0.3">
      <c r="V5" s="90"/>
      <c r="W5" s="90"/>
      <c r="X5" s="90"/>
    </row>
    <row r="6" spans="1:27" ht="15" customHeight="1" thickBot="1" x14ac:dyDescent="0.3">
      <c r="A6" s="86" t="s">
        <v>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  <c r="V6" s="90"/>
      <c r="W6" s="90"/>
      <c r="X6" s="90"/>
    </row>
    <row r="7" spans="1:27" x14ac:dyDescent="0.25">
      <c r="A7" s="63" t="s">
        <v>10</v>
      </c>
      <c r="B7" s="70" t="s">
        <v>1</v>
      </c>
      <c r="C7" s="83" t="s">
        <v>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5"/>
      <c r="V7" s="90"/>
      <c r="W7" s="90"/>
      <c r="X7" s="90"/>
    </row>
    <row r="8" spans="1:27" ht="30" customHeight="1" x14ac:dyDescent="0.25">
      <c r="A8" s="64"/>
      <c r="B8" s="71"/>
      <c r="C8" s="68" t="s">
        <v>13</v>
      </c>
      <c r="D8" s="73" t="s">
        <v>14</v>
      </c>
      <c r="E8" s="73"/>
      <c r="F8" s="66" t="s">
        <v>17</v>
      </c>
      <c r="G8" s="67"/>
      <c r="H8" s="66" t="s">
        <v>17</v>
      </c>
      <c r="I8" s="67"/>
      <c r="J8" s="66" t="s">
        <v>17</v>
      </c>
      <c r="K8" s="67"/>
      <c r="L8" s="66" t="s">
        <v>17</v>
      </c>
      <c r="M8" s="67"/>
      <c r="N8" s="66" t="s">
        <v>17</v>
      </c>
      <c r="O8" s="67"/>
      <c r="P8" s="66" t="s">
        <v>17</v>
      </c>
      <c r="Q8" s="67"/>
      <c r="R8" s="78" t="s">
        <v>3</v>
      </c>
      <c r="S8" s="79"/>
      <c r="V8" s="90"/>
      <c r="W8" s="90"/>
      <c r="X8" s="90"/>
      <c r="Y8" s="90"/>
    </row>
    <row r="9" spans="1:27" s="3" customFormat="1" ht="15" customHeight="1" thickBot="1" x14ac:dyDescent="0.3">
      <c r="A9" s="65"/>
      <c r="B9" s="72"/>
      <c r="C9" s="69"/>
      <c r="D9" s="35" t="s">
        <v>8</v>
      </c>
      <c r="E9" s="35" t="s">
        <v>9</v>
      </c>
      <c r="F9" s="35" t="s">
        <v>8</v>
      </c>
      <c r="G9" s="35" t="s">
        <v>9</v>
      </c>
      <c r="H9" s="35" t="s">
        <v>8</v>
      </c>
      <c r="I9" s="35" t="s">
        <v>9</v>
      </c>
      <c r="J9" s="35" t="s">
        <v>8</v>
      </c>
      <c r="K9" s="35" t="s">
        <v>9</v>
      </c>
      <c r="L9" s="35" t="s">
        <v>8</v>
      </c>
      <c r="M9" s="35" t="s">
        <v>9</v>
      </c>
      <c r="N9" s="35" t="s">
        <v>8</v>
      </c>
      <c r="O9" s="35" t="s">
        <v>9</v>
      </c>
      <c r="P9" s="35" t="s">
        <v>8</v>
      </c>
      <c r="Q9" s="35" t="s">
        <v>9</v>
      </c>
      <c r="R9" s="35" t="s">
        <v>8</v>
      </c>
      <c r="S9" s="36" t="s">
        <v>9</v>
      </c>
      <c r="V9" s="90"/>
      <c r="W9" s="90"/>
      <c r="X9" s="90"/>
      <c r="Y9" s="90"/>
    </row>
    <row r="10" spans="1:27" ht="45" x14ac:dyDescent="0.25">
      <c r="A10" s="37">
        <v>1</v>
      </c>
      <c r="B10" s="62" t="s">
        <v>20</v>
      </c>
      <c r="C10" s="52">
        <v>0</v>
      </c>
      <c r="D10" s="57">
        <v>0</v>
      </c>
      <c r="E10" s="58">
        <f>TRUNC($C$10*D10,2)</f>
        <v>0</v>
      </c>
      <c r="F10" s="57">
        <v>0</v>
      </c>
      <c r="G10" s="58">
        <f>TRUNC($C$10*F10,2)</f>
        <v>0</v>
      </c>
      <c r="H10" s="57">
        <v>0</v>
      </c>
      <c r="I10" s="58">
        <f>TRUNC($C$10*H10,2)</f>
        <v>0</v>
      </c>
      <c r="J10" s="57">
        <v>0</v>
      </c>
      <c r="K10" s="59">
        <f>TRUNC($C$10*J10,2)</f>
        <v>0</v>
      </c>
      <c r="L10" s="57">
        <v>0</v>
      </c>
      <c r="M10" s="59">
        <f>TRUNC($C$10*L10,2)</f>
        <v>0</v>
      </c>
      <c r="N10" s="57">
        <v>0</v>
      </c>
      <c r="O10" s="59">
        <f>TRUNC($C$10*N10,2)</f>
        <v>0</v>
      </c>
      <c r="P10" s="57">
        <v>0</v>
      </c>
      <c r="Q10" s="59">
        <f>TRUNC($C$10*P10,2)</f>
        <v>0</v>
      </c>
      <c r="R10" s="60">
        <f>SUM(D10,F10,H10,J10,L10,N10,P10)</f>
        <v>0</v>
      </c>
      <c r="S10" s="61">
        <f>SUM(E10,G10,I10,K10,M10,O10,Q10)</f>
        <v>0</v>
      </c>
      <c r="V10" s="90"/>
      <c r="W10" s="90"/>
      <c r="X10" s="90"/>
      <c r="Y10" s="90"/>
    </row>
    <row r="11" spans="1:27" x14ac:dyDescent="0.25">
      <c r="A11" s="37">
        <f>A10+1</f>
        <v>2</v>
      </c>
      <c r="B11" s="53" t="s">
        <v>24</v>
      </c>
      <c r="C11" s="40">
        <v>0</v>
      </c>
      <c r="D11" s="41">
        <v>0</v>
      </c>
      <c r="E11" s="34">
        <f>TRUNC($C$11*D11,2)</f>
        <v>0</v>
      </c>
      <c r="F11" s="41">
        <v>0</v>
      </c>
      <c r="G11" s="34">
        <f>TRUNC($C$11*F11,2)</f>
        <v>0</v>
      </c>
      <c r="H11" s="41">
        <v>0</v>
      </c>
      <c r="I11" s="34">
        <f>TRUNC($C$11*H11,2)</f>
        <v>0</v>
      </c>
      <c r="J11" s="41">
        <v>0</v>
      </c>
      <c r="K11" s="34">
        <f>TRUNC($C$11*J11,2)</f>
        <v>0</v>
      </c>
      <c r="L11" s="41">
        <v>0</v>
      </c>
      <c r="M11" s="34">
        <f>TRUNC($C$11*L11,2)</f>
        <v>0</v>
      </c>
      <c r="N11" s="41">
        <v>0</v>
      </c>
      <c r="O11" s="34">
        <f>TRUNC($C$11*N11,2)</f>
        <v>0</v>
      </c>
      <c r="P11" s="41">
        <v>0</v>
      </c>
      <c r="Q11" s="34">
        <f>TRUNC($C$11*P11,2)</f>
        <v>0</v>
      </c>
      <c r="R11" s="24">
        <f>SUM(D11,F11,H11,J11,L11,N11,P11)</f>
        <v>0</v>
      </c>
      <c r="S11" s="25">
        <f t="shared" ref="S11:S14" si="0">SUM(E11,G11,I11,K11,M11,O11,Q11)</f>
        <v>0</v>
      </c>
      <c r="V11" s="90"/>
      <c r="W11" s="90"/>
      <c r="X11" s="90"/>
      <c r="Y11" s="90"/>
    </row>
    <row r="12" spans="1:27" x14ac:dyDescent="0.25">
      <c r="A12" s="37">
        <f t="shared" ref="A12:A14" si="1">A11+1</f>
        <v>3</v>
      </c>
      <c r="B12" s="53" t="s">
        <v>25</v>
      </c>
      <c r="C12" s="40">
        <v>0</v>
      </c>
      <c r="D12" s="41">
        <v>0</v>
      </c>
      <c r="E12" s="34">
        <f>TRUNC($C$12*D12,2)</f>
        <v>0</v>
      </c>
      <c r="F12" s="41">
        <v>0</v>
      </c>
      <c r="G12" s="34">
        <f>TRUNC($C$12*F12,2)</f>
        <v>0</v>
      </c>
      <c r="H12" s="41">
        <v>0</v>
      </c>
      <c r="I12" s="34">
        <f>TRUNC($C$12*H12,2)</f>
        <v>0</v>
      </c>
      <c r="J12" s="42">
        <v>0</v>
      </c>
      <c r="K12" s="34">
        <f>TRUNC($C$12*J12,2)</f>
        <v>0</v>
      </c>
      <c r="L12" s="42">
        <v>0</v>
      </c>
      <c r="M12" s="34">
        <f>TRUNC($C$12*L12,2)</f>
        <v>0</v>
      </c>
      <c r="N12" s="41">
        <v>0</v>
      </c>
      <c r="O12" s="34">
        <f>TRUNC($C$12*N12,2)</f>
        <v>0</v>
      </c>
      <c r="P12" s="41">
        <v>0</v>
      </c>
      <c r="Q12" s="34">
        <f>TRUNC($C$12*P12,2)</f>
        <v>0</v>
      </c>
      <c r="R12" s="24">
        <f t="shared" ref="R12:R16" si="2">SUM(D12,F12,H12,J12,L12,N12,P12)</f>
        <v>0</v>
      </c>
      <c r="S12" s="25">
        <f t="shared" si="0"/>
        <v>0</v>
      </c>
      <c r="V12" s="54"/>
      <c r="W12" s="55"/>
      <c r="X12" s="56"/>
    </row>
    <row r="13" spans="1:27" x14ac:dyDescent="0.25">
      <c r="A13" s="37">
        <f t="shared" si="1"/>
        <v>4</v>
      </c>
      <c r="B13" s="53" t="s">
        <v>27</v>
      </c>
      <c r="C13" s="40">
        <v>0</v>
      </c>
      <c r="D13" s="41">
        <v>0</v>
      </c>
      <c r="E13" s="34">
        <f>TRUNC($C$13*D13,2)</f>
        <v>0</v>
      </c>
      <c r="F13" s="41">
        <v>0</v>
      </c>
      <c r="G13" s="34">
        <f>TRUNC($C$13*F13,2)</f>
        <v>0</v>
      </c>
      <c r="H13" s="41">
        <v>0</v>
      </c>
      <c r="I13" s="34">
        <f>TRUNC($C$13*H13,2)</f>
        <v>0</v>
      </c>
      <c r="J13" s="41">
        <v>0</v>
      </c>
      <c r="K13" s="34">
        <f>TRUNC($C$13*J13,2)</f>
        <v>0</v>
      </c>
      <c r="L13" s="41">
        <v>0</v>
      </c>
      <c r="M13" s="34">
        <f>TRUNC($C$13*L13,2)</f>
        <v>0</v>
      </c>
      <c r="N13" s="41">
        <v>0</v>
      </c>
      <c r="O13" s="34">
        <f>TRUNC($C$13*N13,2)</f>
        <v>0</v>
      </c>
      <c r="P13" s="41">
        <v>0</v>
      </c>
      <c r="Q13" s="34">
        <f>TRUNC($C$13*P13,2)</f>
        <v>0</v>
      </c>
      <c r="R13" s="24">
        <f t="shared" si="2"/>
        <v>0</v>
      </c>
      <c r="S13" s="25">
        <f t="shared" si="0"/>
        <v>0</v>
      </c>
    </row>
    <row r="14" spans="1:27" x14ac:dyDescent="0.25">
      <c r="A14" s="37">
        <f t="shared" si="1"/>
        <v>5</v>
      </c>
      <c r="B14" s="53" t="s">
        <v>26</v>
      </c>
      <c r="C14" s="40">
        <v>0</v>
      </c>
      <c r="D14" s="41">
        <v>0</v>
      </c>
      <c r="E14" s="11">
        <f>TRUNC($C$14*D14,2)</f>
        <v>0</v>
      </c>
      <c r="F14" s="41">
        <v>0</v>
      </c>
      <c r="G14" s="11">
        <f>TRUNC($C$14*F14,2)</f>
        <v>0</v>
      </c>
      <c r="H14" s="41">
        <v>0</v>
      </c>
      <c r="I14" s="11">
        <f>TRUNC($C$14*H14,2)</f>
        <v>0</v>
      </c>
      <c r="J14" s="42">
        <v>0</v>
      </c>
      <c r="K14" s="11">
        <f>TRUNC($C$14*J14,2)</f>
        <v>0</v>
      </c>
      <c r="L14" s="42">
        <v>0</v>
      </c>
      <c r="M14" s="11">
        <f>TRUNC($C$14*L14,2)</f>
        <v>0</v>
      </c>
      <c r="N14" s="41">
        <v>0</v>
      </c>
      <c r="O14" s="11">
        <f>TRUNC($C$14*N14,2)</f>
        <v>0</v>
      </c>
      <c r="P14" s="41">
        <v>0</v>
      </c>
      <c r="Q14" s="11">
        <f>TRUNC($C$14*P14,2)</f>
        <v>0</v>
      </c>
      <c r="R14" s="24">
        <f t="shared" si="2"/>
        <v>0</v>
      </c>
      <c r="S14" s="25">
        <f t="shared" si="0"/>
        <v>0</v>
      </c>
      <c r="V14" s="48"/>
      <c r="W14" s="49" t="s">
        <v>19</v>
      </c>
      <c r="X14" s="49"/>
      <c r="Y14" s="50"/>
      <c r="Z14" s="3"/>
      <c r="AA14" s="3"/>
    </row>
    <row r="15" spans="1:27" s="2" customFormat="1" x14ac:dyDescent="0.25">
      <c r="A15" s="93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5"/>
      <c r="V15" s="51"/>
      <c r="W15" s="47"/>
      <c r="X15" s="47"/>
      <c r="Y15" s="47"/>
    </row>
    <row r="16" spans="1:27" ht="15.75" thickBot="1" x14ac:dyDescent="0.3">
      <c r="A16" s="91"/>
      <c r="B16" s="92"/>
      <c r="C16" s="17">
        <f>SUM(C10:C14)</f>
        <v>0</v>
      </c>
      <c r="D16" s="18" t="e">
        <f>E16/$C$16</f>
        <v>#DIV/0!</v>
      </c>
      <c r="E16" s="12">
        <f>SUM(E10:E14)</f>
        <v>0</v>
      </c>
      <c r="F16" s="18" t="e">
        <f>G16/$C$16</f>
        <v>#DIV/0!</v>
      </c>
      <c r="G16" s="12">
        <f>SUM(G10:G14)</f>
        <v>0</v>
      </c>
      <c r="H16" s="18" t="e">
        <f>I16/$C$16</f>
        <v>#DIV/0!</v>
      </c>
      <c r="I16" s="12">
        <f>SUM(I10:I14)</f>
        <v>0</v>
      </c>
      <c r="J16" s="18" t="e">
        <f>K16/$C$16</f>
        <v>#DIV/0!</v>
      </c>
      <c r="K16" s="12">
        <f>SUM(K10:K14)</f>
        <v>0</v>
      </c>
      <c r="L16" s="18" t="e">
        <f>M16/$C$16</f>
        <v>#DIV/0!</v>
      </c>
      <c r="M16" s="12">
        <f>SUM(M10:M14)</f>
        <v>0</v>
      </c>
      <c r="N16" s="18" t="e">
        <f>O16/$C$16</f>
        <v>#DIV/0!</v>
      </c>
      <c r="O16" s="12">
        <f>SUM(O10:O14)</f>
        <v>0</v>
      </c>
      <c r="P16" s="18" t="e">
        <f>Q16/$C$16</f>
        <v>#DIV/0!</v>
      </c>
      <c r="Q16" s="12">
        <f>SUM(Q10:Q14)</f>
        <v>0</v>
      </c>
      <c r="R16" s="45" t="e">
        <f t="shared" si="2"/>
        <v>#DIV/0!</v>
      </c>
      <c r="S16" s="39">
        <f>SUM(S10:S14)</f>
        <v>0</v>
      </c>
    </row>
    <row r="17" spans="1:26" x14ac:dyDescent="0.25">
      <c r="C17" s="9"/>
    </row>
    <row r="18" spans="1:26" ht="15" customHeight="1" thickBot="1" x14ac:dyDescent="0.3">
      <c r="V18" s="97"/>
      <c r="W18" s="97"/>
      <c r="X18" s="97"/>
      <c r="Y18" s="97"/>
      <c r="Z18" s="46"/>
    </row>
    <row r="19" spans="1:26" ht="15.75" thickBot="1" x14ac:dyDescent="0.3">
      <c r="A19" s="80" t="s">
        <v>4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2"/>
      <c r="V19" s="97"/>
      <c r="W19" s="97"/>
      <c r="X19" s="97"/>
      <c r="Y19" s="97"/>
      <c r="Z19" s="46"/>
    </row>
    <row r="20" spans="1:26" x14ac:dyDescent="0.25">
      <c r="A20" s="101" t="s">
        <v>10</v>
      </c>
      <c r="B20" s="103" t="s">
        <v>2</v>
      </c>
      <c r="C20" s="83" t="s">
        <v>6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  <c r="V20" s="3"/>
    </row>
    <row r="21" spans="1:26" ht="26.25" customHeight="1" x14ac:dyDescent="0.25">
      <c r="A21" s="102"/>
      <c r="B21" s="104"/>
      <c r="C21" s="15"/>
      <c r="D21" s="73" t="s">
        <v>14</v>
      </c>
      <c r="E21" s="73"/>
      <c r="F21" s="66" t="s">
        <v>17</v>
      </c>
      <c r="G21" s="67"/>
      <c r="H21" s="66" t="s">
        <v>17</v>
      </c>
      <c r="I21" s="67"/>
      <c r="J21" s="66" t="s">
        <v>17</v>
      </c>
      <c r="K21" s="67"/>
      <c r="L21" s="66" t="s">
        <v>17</v>
      </c>
      <c r="M21" s="67"/>
      <c r="N21" s="66" t="s">
        <v>17</v>
      </c>
      <c r="O21" s="67"/>
      <c r="P21" s="98" t="s">
        <v>17</v>
      </c>
      <c r="Q21" s="98"/>
      <c r="R21" s="78" t="s">
        <v>3</v>
      </c>
      <c r="S21" s="79"/>
    </row>
    <row r="22" spans="1:26" x14ac:dyDescent="0.25">
      <c r="A22" s="32">
        <v>1</v>
      </c>
      <c r="B22" s="4" t="s">
        <v>11</v>
      </c>
      <c r="C22" s="13"/>
      <c r="D22" s="15"/>
      <c r="E22" s="5">
        <f>TRUNC(ROUND(E$16*$X$10,2),2)</f>
        <v>0</v>
      </c>
      <c r="F22" s="15"/>
      <c r="G22" s="5">
        <f>TRUNC(ROUND(G$16*$X$10,2),2)</f>
        <v>0</v>
      </c>
      <c r="H22" s="15"/>
      <c r="I22" s="5">
        <v>0</v>
      </c>
      <c r="J22" s="15"/>
      <c r="K22" s="5">
        <v>0</v>
      </c>
      <c r="L22" s="15"/>
      <c r="M22" s="5">
        <v>0</v>
      </c>
      <c r="N22" s="15"/>
      <c r="O22" s="5">
        <v>0</v>
      </c>
      <c r="P22" s="15"/>
      <c r="Q22" s="5">
        <v>0</v>
      </c>
      <c r="R22" s="15"/>
      <c r="S22" s="6">
        <f>SUM(E22,G22,I22,K22,M22,O22,Q22)</f>
        <v>0</v>
      </c>
    </row>
    <row r="23" spans="1:26" x14ac:dyDescent="0.25">
      <c r="A23" s="32">
        <v>2</v>
      </c>
      <c r="B23" s="4" t="s">
        <v>12</v>
      </c>
      <c r="C23" s="13"/>
      <c r="D23" s="15"/>
      <c r="E23" s="5">
        <f>TRUNC(ROUND(E$16*$X$11,2),2)</f>
        <v>0</v>
      </c>
      <c r="F23" s="15"/>
      <c r="G23" s="5">
        <f>TRUNC(ROUND(G$16*$X$11,2),2)</f>
        <v>0</v>
      </c>
      <c r="H23" s="15"/>
      <c r="I23" s="5">
        <v>0</v>
      </c>
      <c r="J23" s="15"/>
      <c r="K23" s="5">
        <v>0</v>
      </c>
      <c r="L23" s="15"/>
      <c r="M23" s="5">
        <v>0</v>
      </c>
      <c r="N23" s="15"/>
      <c r="O23" s="5">
        <v>0</v>
      </c>
      <c r="P23" s="15"/>
      <c r="Q23" s="5">
        <v>0</v>
      </c>
      <c r="R23" s="15"/>
      <c r="S23" s="6">
        <f>SUM(E23,G23,I23,K23,M23,O23,Q23)</f>
        <v>0</v>
      </c>
    </row>
    <row r="24" spans="1:26" ht="15.75" thickBot="1" x14ac:dyDescent="0.3">
      <c r="A24" s="26">
        <v>3</v>
      </c>
      <c r="B24" s="23" t="s">
        <v>5</v>
      </c>
      <c r="C24" s="14"/>
      <c r="D24" s="16"/>
      <c r="E24" s="7">
        <f>SUM(E22:E23)</f>
        <v>0</v>
      </c>
      <c r="F24" s="16"/>
      <c r="G24" s="7">
        <f>SUM(G22:G23)</f>
        <v>0</v>
      </c>
      <c r="H24" s="16"/>
      <c r="I24" s="7">
        <f>SUM(I22:I23)</f>
        <v>0</v>
      </c>
      <c r="J24" s="16"/>
      <c r="K24" s="7">
        <f>SUM(K22:K23)</f>
        <v>0</v>
      </c>
      <c r="L24" s="16"/>
      <c r="M24" s="7">
        <f>SUM(M22:M23)</f>
        <v>0</v>
      </c>
      <c r="N24" s="16"/>
      <c r="O24" s="7">
        <f>SUM(O22:O23)</f>
        <v>0</v>
      </c>
      <c r="P24" s="16"/>
      <c r="Q24" s="7">
        <f>SUM(Q22:Q23)</f>
        <v>0</v>
      </c>
      <c r="R24" s="16"/>
      <c r="S24" s="8">
        <f>SUM(E24,G24,I24,K24,M24,O24,Q24)</f>
        <v>0</v>
      </c>
    </row>
    <row r="25" spans="1:26" x14ac:dyDescent="0.25">
      <c r="B25" s="9"/>
      <c r="C25" s="10"/>
    </row>
    <row r="26" spans="1:26" x14ac:dyDescent="0.25">
      <c r="B26" s="74"/>
      <c r="C26" s="74"/>
    </row>
    <row r="27" spans="1:26" hidden="1" x14ac:dyDescent="0.25">
      <c r="B27" s="19">
        <v>400000</v>
      </c>
      <c r="C27" s="20" t="e">
        <f>B27/B26</f>
        <v>#DIV/0!</v>
      </c>
      <c r="D27" s="1"/>
      <c r="E27" s="1"/>
      <c r="F27" s="1"/>
      <c r="G27" s="1"/>
      <c r="H27" s="43"/>
      <c r="I27" s="43"/>
    </row>
    <row r="28" spans="1:26" hidden="1" x14ac:dyDescent="0.25">
      <c r="B28" s="27"/>
      <c r="C28" s="28"/>
      <c r="D28" s="99"/>
      <c r="E28" s="99"/>
      <c r="F28" s="99"/>
      <c r="G28" s="99"/>
      <c r="H28" s="44"/>
      <c r="I28" s="44"/>
    </row>
    <row r="29" spans="1:26" hidden="1" x14ac:dyDescent="0.25">
      <c r="B29" s="29"/>
      <c r="C29" s="28"/>
      <c r="D29" s="100"/>
      <c r="E29" s="100"/>
      <c r="F29" s="100"/>
      <c r="G29" s="100"/>
      <c r="H29" s="38"/>
      <c r="I29" s="38"/>
    </row>
    <row r="30" spans="1:26" x14ac:dyDescent="0.25">
      <c r="B30" s="30"/>
      <c r="C30" s="31"/>
    </row>
    <row r="31" spans="1:26" ht="24" customHeight="1" x14ac:dyDescent="0.25">
      <c r="B31" s="31"/>
      <c r="C31" s="31"/>
    </row>
    <row r="32" spans="1:26" x14ac:dyDescent="0.25">
      <c r="C32" s="96" t="s">
        <v>22</v>
      </c>
      <c r="D32" s="96"/>
      <c r="E32" s="96"/>
      <c r="F32" s="33"/>
      <c r="G32" s="33"/>
      <c r="H32" s="33"/>
      <c r="I32" s="33"/>
    </row>
    <row r="33" spans="3:17" x14ac:dyDescent="0.25">
      <c r="C33" s="75" t="s">
        <v>23</v>
      </c>
      <c r="D33" s="75"/>
      <c r="E33" s="75"/>
      <c r="F33" s="33"/>
    </row>
    <row r="34" spans="3:17" x14ac:dyDescent="0.25"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3:17" x14ac:dyDescent="0.25"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3:17" s="3" customFormat="1" x14ac:dyDescent="0.25"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3:17" x14ac:dyDescent="0.25"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9" spans="3:17" x14ac:dyDescent="0.25">
      <c r="D39" s="21"/>
      <c r="E39" s="21"/>
      <c r="F39" s="21"/>
    </row>
    <row r="40" spans="3:17" x14ac:dyDescent="0.25">
      <c r="D40" s="21"/>
      <c r="E40" s="21"/>
      <c r="F40" s="21"/>
    </row>
    <row r="41" spans="3:17" x14ac:dyDescent="0.25">
      <c r="D41" s="21"/>
      <c r="E41" s="21"/>
      <c r="F41" s="21"/>
    </row>
    <row r="43" spans="3:17" x14ac:dyDescent="0.25">
      <c r="C43" s="22"/>
    </row>
    <row r="44" spans="3:17" x14ac:dyDescent="0.25">
      <c r="C44" s="22"/>
      <c r="D44" s="21"/>
      <c r="E44" s="21"/>
      <c r="F44" s="21"/>
    </row>
    <row r="45" spans="3:17" x14ac:dyDescent="0.25">
      <c r="D45" s="21"/>
      <c r="E45" s="21"/>
      <c r="F45" s="21"/>
    </row>
  </sheetData>
  <mergeCells count="41">
    <mergeCell ref="V4:X7"/>
    <mergeCell ref="A16:B16"/>
    <mergeCell ref="A15:S15"/>
    <mergeCell ref="C32:E32"/>
    <mergeCell ref="N21:O21"/>
    <mergeCell ref="V18:Y19"/>
    <mergeCell ref="A4:B4"/>
    <mergeCell ref="V8:Y9"/>
    <mergeCell ref="V10:Y11"/>
    <mergeCell ref="P8:Q8"/>
    <mergeCell ref="P21:Q21"/>
    <mergeCell ref="D28:G28"/>
    <mergeCell ref="D29:G29"/>
    <mergeCell ref="A20:A21"/>
    <mergeCell ref="B20:B21"/>
    <mergeCell ref="J21:K21"/>
    <mergeCell ref="A1:S1"/>
    <mergeCell ref="R21:S21"/>
    <mergeCell ref="A19:S19"/>
    <mergeCell ref="C7:S7"/>
    <mergeCell ref="C20:S20"/>
    <mergeCell ref="A6:S6"/>
    <mergeCell ref="J8:K8"/>
    <mergeCell ref="R8:S8"/>
    <mergeCell ref="F8:G8"/>
    <mergeCell ref="F2:G2"/>
    <mergeCell ref="D8:E8"/>
    <mergeCell ref="A2:B2"/>
    <mergeCell ref="B26:C26"/>
    <mergeCell ref="H8:I8"/>
    <mergeCell ref="L8:M8"/>
    <mergeCell ref="C33:E33"/>
    <mergeCell ref="A3:F3"/>
    <mergeCell ref="A7:A9"/>
    <mergeCell ref="N8:O8"/>
    <mergeCell ref="H21:I21"/>
    <mergeCell ref="L21:M21"/>
    <mergeCell ref="C8:C9"/>
    <mergeCell ref="B7:B9"/>
    <mergeCell ref="F21:G21"/>
    <mergeCell ref="D21:E21"/>
  </mergeCells>
  <printOptions horizontalCentered="1"/>
  <pageMargins left="0.19685039370078741" right="0.19685039370078741" top="0.78740157480314965" bottom="0.23622047244094491" header="0.31496062992125984" footer="0.19685039370078741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Secretaria de Estado de Infraestrutura e Logistica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Walter</dc:creator>
  <cp:lastModifiedBy>Nicole Jeanne Rego Grubhofer</cp:lastModifiedBy>
  <cp:lastPrinted>2018-06-07T20:19:09Z</cp:lastPrinted>
  <dcterms:created xsi:type="dcterms:W3CDTF">2017-02-01T19:00:58Z</dcterms:created>
  <dcterms:modified xsi:type="dcterms:W3CDTF">2019-07-02T14:09:20Z</dcterms:modified>
</cp:coreProperties>
</file>